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33" i="1"/>
  <c r="D3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  <c r="H2" i="1"/>
  <c r="D2" i="1"/>
</calcChain>
</file>

<file path=xl/sharedStrings.xml><?xml version="1.0" encoding="utf-8"?>
<sst xmlns="http://schemas.openxmlformats.org/spreadsheetml/2006/main" count="49" uniqueCount="47">
  <si>
    <t>Bibliothèque</t>
  </si>
  <si>
    <t>exemplaires empruntés</t>
  </si>
  <si>
    <t>exemplaires empruntables</t>
  </si>
  <si>
    <t>prêts</t>
  </si>
  <si>
    <t>taux de rotation global 2022</t>
  </si>
  <si>
    <t>ARTS - BIBLIOTHEQUE</t>
  </si>
  <si>
    <t>BIBLIOTHÈQUE DE DROIT - ESCARPE</t>
  </si>
  <si>
    <t>BIBLIOTHÈQUE DE DROIT - L'ALINÉA</t>
  </si>
  <si>
    <t>BIBLIOTHÈQUE DE SANTÉ</t>
  </si>
  <si>
    <t>BIBLIOTHÈQUE DES LANGUES - PATIO</t>
  </si>
  <si>
    <t>BIBLIOTHÈQUE DES LANGUES - PORTIQUE</t>
  </si>
  <si>
    <t>BIBLIOTHÈQUE EDUCATION ET ENSEIGNEMENT - COLMAR</t>
  </si>
  <si>
    <t>BIBLIOTHÈQUE EDUCATION ET ENSEIGNEMENT - SÉLESTAT</t>
  </si>
  <si>
    <t>BIBLIOTHÈQUE EDUCATION ET ENSEIGNEMENT - STRASBOURG</t>
  </si>
  <si>
    <t>BIBLIOTHÈQUE IUT - PHARMACIE</t>
  </si>
  <si>
    <t>BNU BIBLIOTHEQUE NATIONALE ET UNIVERSITAIRE</t>
  </si>
  <si>
    <t>CARDO - BIBLIOTHEQUE</t>
  </si>
  <si>
    <t>CEIPI - BIBLIOTHEQUE</t>
  </si>
  <si>
    <t>CFMI - BIBLIOTHÈQUE</t>
  </si>
  <si>
    <t>CUEJ (ENSEIGNEMENT DU JOURNALISME) - BIBLIOTHEQUE</t>
  </si>
  <si>
    <t>DROIT CANONIQUE - BIBLIOTHEQUE</t>
  </si>
  <si>
    <t>ECPM (CHIMIE, POLYMERES ET MATERIAUX) - BIBLIOTHEQUE</t>
  </si>
  <si>
    <t>ENSAS (ECOLE NATIONALE SUPERIEURE D'ARCHITECTURE) - BIBLIOTHEQUE</t>
  </si>
  <si>
    <t>FACULTÉS DE THÉOLOGIES CATHOLIQUE ET PROTESTANTE - BIBLIOTHEQUE</t>
  </si>
  <si>
    <t>GEOGRAPHIE - BIBLIOTHEQUE</t>
  </si>
  <si>
    <t>GERSULP - BIBLIOTHEQUE</t>
  </si>
  <si>
    <t>HISTOIRE  - BIBLIOTHEQUES</t>
  </si>
  <si>
    <t>INSA (INSTITUT NATIONAL DES SCIENCES APPLIQUEES) - BIBLIOTHEQUE</t>
  </si>
  <si>
    <t>INSTITUT DU TRAVAIL - BIBLIOTHEQUE</t>
  </si>
  <si>
    <t>IPCMS (PHYSIQUE ET CHIMIE DES MATERIAUX) - BIBLIOTHEQUE</t>
  </si>
  <si>
    <t>IUT DE HAGUENAU - BIBLIOTHEQUE</t>
  </si>
  <si>
    <t>IUT DE SCHILTIGHEIM - BIBLIOTHEQUE</t>
  </si>
  <si>
    <t>LEARNING CENTER - BU COLLINES</t>
  </si>
  <si>
    <t>LEARNING CENTER - BU COLMAR</t>
  </si>
  <si>
    <t>LEARNING CENTER - BU FONDERIE ET BUSIM</t>
  </si>
  <si>
    <t>LEARNING CENTER - BU ILLBERG</t>
  </si>
  <si>
    <t>MISHA - BIBLIOTHÈQUE</t>
  </si>
  <si>
    <t>PÉDAGOGIE RELIGIEUSE - BIBLIOTHEQUE</t>
  </si>
  <si>
    <t>PEGE - BIBLIOTHÈQUE</t>
  </si>
  <si>
    <t>POLE API - BIBLIOTHEQUE</t>
  </si>
  <si>
    <t>SCIENCES SOCIALES - BIBLIOTHEQUE</t>
  </si>
  <si>
    <t>STUDIUM - BIBLIOTHEQUE</t>
  </si>
  <si>
    <t>UHA - IS2M</t>
  </si>
  <si>
    <t>UHA - SIO</t>
  </si>
  <si>
    <t>taux de sortie global 2024</t>
  </si>
  <si>
    <t>taux de rotation global 2024</t>
  </si>
  <si>
    <t>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</si>
</sst>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 Unicode MS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9" fontId="2" fillId="0" borderId="0" xfId="1" applyFont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9" fontId="3" fillId="0" borderId="0" xfId="1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9"/>
  <sheetViews>
    <sheetView tabSelected="1" zoomScaleNormal="100" workbookViewId="0">
      <selection sqref="A1:XFD1048576"/>
    </sheetView>
  </sheetViews>
  <sheetFormatPr baseColWidth="10" defaultColWidth="9.140625" defaultRowHeight="12.75"/>
  <cols>
    <col min="1" max="1" width="71.85546875" style="8" customWidth="1"/>
    <col min="2" max="3" width="17.5703125" style="9" customWidth="1"/>
    <col min="4" max="4" width="17.5703125" style="10" customWidth="1"/>
    <col min="5" max="5" width="4" style="10" customWidth="1"/>
    <col min="6" max="6" width="17.5703125" style="8" customWidth="1"/>
    <col min="7" max="7" width="17.5703125" style="9" customWidth="1"/>
    <col min="8" max="8" width="17.5703125" style="10" customWidth="1"/>
    <col min="9" max="9" width="25.5703125" style="8" bestFit="1" customWidth="1"/>
    <col min="10" max="10" width="24.5703125" style="8" bestFit="1" customWidth="1"/>
    <col min="11" max="11" width="9.140625" style="8"/>
    <col min="12" max="12" width="5.42578125" style="8" bestFit="1" customWidth="1"/>
    <col min="13" max="13" width="25.5703125" style="8" bestFit="1" customWidth="1"/>
    <col min="14" max="14" width="26.7109375" style="8" bestFit="1" customWidth="1"/>
    <col min="15" max="16384" width="9.140625" style="8"/>
  </cols>
  <sheetData>
    <row r="1" spans="1:249" s="6" customFormat="1" ht="25.5">
      <c r="A1" s="1" t="s">
        <v>0</v>
      </c>
      <c r="B1" s="2" t="s">
        <v>1</v>
      </c>
      <c r="C1" s="2" t="s">
        <v>2</v>
      </c>
      <c r="D1" s="3" t="s">
        <v>44</v>
      </c>
      <c r="E1" s="3"/>
      <c r="F1" s="4" t="s">
        <v>3</v>
      </c>
      <c r="G1" s="2" t="s">
        <v>2</v>
      </c>
      <c r="H1" s="3" t="s">
        <v>45</v>
      </c>
      <c r="I1" s="1"/>
      <c r="J1" s="3"/>
      <c r="K1" s="5"/>
      <c r="L1" s="4"/>
      <c r="M1" s="1" t="s">
        <v>2</v>
      </c>
      <c r="N1" s="3" t="s">
        <v>4</v>
      </c>
      <c r="U1" s="7"/>
    </row>
    <row r="2" spans="1:249" ht="15" customHeight="1">
      <c r="A2" s="8" t="s">
        <v>5</v>
      </c>
      <c r="B2" s="8">
        <v>2315</v>
      </c>
      <c r="C2" s="13">
        <v>35247</v>
      </c>
      <c r="D2" s="10">
        <f>B2/C2</f>
        <v>6.5679348597043719E-2</v>
      </c>
      <c r="F2" s="8">
        <v>3166</v>
      </c>
      <c r="G2" s="13">
        <v>35247</v>
      </c>
      <c r="H2" s="10">
        <f>F2/G2</f>
        <v>8.9823247368570378E-2</v>
      </c>
      <c r="J2" s="11"/>
      <c r="U2" s="11"/>
    </row>
    <row r="3" spans="1:249" ht="15" customHeight="1">
      <c r="A3" s="8" t="s">
        <v>6</v>
      </c>
      <c r="B3" s="8">
        <v>2236</v>
      </c>
      <c r="C3" s="8">
        <v>31341</v>
      </c>
      <c r="D3" s="10">
        <f>B3/C3</f>
        <v>7.1344245556938191E-2</v>
      </c>
      <c r="F3" s="8">
        <v>2938</v>
      </c>
      <c r="G3" s="8">
        <v>31341</v>
      </c>
      <c r="H3" s="10">
        <f>F3/G3</f>
        <v>9.3743020324814144E-2</v>
      </c>
      <c r="J3" s="11"/>
      <c r="U3" s="11"/>
    </row>
    <row r="4" spans="1:249" ht="15" customHeight="1">
      <c r="A4" s="8" t="s">
        <v>7</v>
      </c>
      <c r="B4" s="8">
        <v>7908</v>
      </c>
      <c r="C4" s="8">
        <v>24184</v>
      </c>
      <c r="D4" s="10">
        <f>B4/C4</f>
        <v>0.32699305325835265</v>
      </c>
      <c r="F4" s="8">
        <v>16005</v>
      </c>
      <c r="G4" s="8">
        <v>24184</v>
      </c>
      <c r="H4" s="10">
        <f>F4/G4</f>
        <v>0.66180119086999667</v>
      </c>
      <c r="J4" s="11"/>
      <c r="U4" s="11"/>
    </row>
    <row r="5" spans="1:249" ht="15" customHeight="1">
      <c r="A5" s="8" t="s">
        <v>8</v>
      </c>
      <c r="B5" s="8">
        <v>4061</v>
      </c>
      <c r="C5" s="8">
        <v>134418</v>
      </c>
      <c r="D5" s="10">
        <f>B5/C5</f>
        <v>3.0211727596006488E-2</v>
      </c>
      <c r="F5" s="8">
        <v>9930</v>
      </c>
      <c r="G5" s="8">
        <v>134418</v>
      </c>
      <c r="H5" s="10">
        <f>F5/G5</f>
        <v>7.387403472749185E-2</v>
      </c>
      <c r="J5" s="11"/>
      <c r="U5" s="11"/>
    </row>
    <row r="6" spans="1:249" ht="15" customHeight="1">
      <c r="A6" s="8" t="s">
        <v>9</v>
      </c>
      <c r="B6" s="8">
        <v>3149</v>
      </c>
      <c r="C6" s="8">
        <v>72308</v>
      </c>
      <c r="D6" s="10">
        <f>B6/C6</f>
        <v>4.3549814681639654E-2</v>
      </c>
      <c r="F6" s="8">
        <v>4785</v>
      </c>
      <c r="G6" s="8">
        <v>72308</v>
      </c>
      <c r="H6" s="10">
        <f>F6/G6</f>
        <v>6.6175250318083759E-2</v>
      </c>
      <c r="J6" s="11"/>
      <c r="U6" s="11"/>
    </row>
    <row r="7" spans="1:249" ht="15" customHeight="1">
      <c r="A7" s="8" t="s">
        <v>10</v>
      </c>
      <c r="B7" s="8">
        <v>1865</v>
      </c>
      <c r="C7" s="8">
        <v>49771</v>
      </c>
      <c r="D7" s="10">
        <f>B7/C7</f>
        <v>3.7471620019690184E-2</v>
      </c>
      <c r="F7" s="8">
        <v>2866</v>
      </c>
      <c r="G7" s="8">
        <v>49771</v>
      </c>
      <c r="H7" s="10">
        <f>F7/G7</f>
        <v>5.7583733499427379E-2</v>
      </c>
      <c r="J7" s="11"/>
      <c r="U7" s="11"/>
    </row>
    <row r="8" spans="1:249" ht="15" customHeight="1">
      <c r="A8" s="8" t="s">
        <v>11</v>
      </c>
      <c r="B8" s="8">
        <v>7066</v>
      </c>
      <c r="C8" s="8">
        <v>42589</v>
      </c>
      <c r="D8" s="10">
        <f>B8/C8</f>
        <v>0.16591138556904364</v>
      </c>
      <c r="F8" s="8">
        <v>11741</v>
      </c>
      <c r="G8" s="8">
        <v>42589</v>
      </c>
      <c r="H8" s="10">
        <f>F8/G8</f>
        <v>0.27568151400596397</v>
      </c>
      <c r="J8" s="11"/>
      <c r="U8" s="11"/>
    </row>
    <row r="9" spans="1:249" ht="15" customHeight="1">
      <c r="A9" s="8" t="s">
        <v>12</v>
      </c>
      <c r="B9" s="8">
        <v>8</v>
      </c>
      <c r="C9" s="8">
        <v>5999</v>
      </c>
      <c r="D9" s="10">
        <f>B9/C9</f>
        <v>1.3335555925987664E-3</v>
      </c>
      <c r="F9" s="8">
        <v>9</v>
      </c>
      <c r="G9" s="8">
        <v>5999</v>
      </c>
      <c r="H9" s="10">
        <f>F9/G9</f>
        <v>1.5002500416736123E-3</v>
      </c>
      <c r="J9" s="11"/>
      <c r="U9" s="11"/>
    </row>
    <row r="10" spans="1:249" s="12" customFormat="1" ht="15" customHeight="1">
      <c r="A10" s="8" t="s">
        <v>13</v>
      </c>
      <c r="B10" s="8">
        <v>8019</v>
      </c>
      <c r="C10" s="8">
        <v>37621</v>
      </c>
      <c r="D10" s="10">
        <f>B10/C10</f>
        <v>0.21315222880837831</v>
      </c>
      <c r="E10" s="10"/>
      <c r="F10" s="8">
        <v>13112</v>
      </c>
      <c r="G10" s="8">
        <v>37621</v>
      </c>
      <c r="H10" s="10">
        <f>F10/G10</f>
        <v>0.34852874724223171</v>
      </c>
      <c r="I10" s="8"/>
      <c r="J10" s="11"/>
      <c r="K10" s="8"/>
      <c r="L10" s="8"/>
      <c r="M10" s="8"/>
      <c r="N10" s="8"/>
      <c r="O10" s="8"/>
      <c r="P10" s="8"/>
      <c r="Q10" s="8"/>
      <c r="R10" s="8"/>
      <c r="S10" s="8"/>
      <c r="T10" s="8"/>
      <c r="U10" s="11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pans="1:249" ht="15" customHeight="1">
      <c r="A11" s="8" t="s">
        <v>14</v>
      </c>
      <c r="B11" s="8">
        <v>2169</v>
      </c>
      <c r="C11" s="8">
        <v>28298</v>
      </c>
      <c r="D11" s="10">
        <f>B11/C11</f>
        <v>7.6648526397625275E-2</v>
      </c>
      <c r="F11" s="8">
        <v>3554</v>
      </c>
      <c r="G11" s="8">
        <v>28298</v>
      </c>
      <c r="H11" s="10">
        <f>F11/G11</f>
        <v>0.12559191462294156</v>
      </c>
      <c r="J11" s="11"/>
      <c r="U11" s="11"/>
    </row>
    <row r="12" spans="1:249" ht="15" customHeight="1">
      <c r="A12" s="8" t="s">
        <v>15</v>
      </c>
      <c r="B12" s="8">
        <v>72930</v>
      </c>
      <c r="C12" s="8">
        <v>1216455</v>
      </c>
      <c r="D12" s="10">
        <f>B12/C12</f>
        <v>5.9952895914768732E-2</v>
      </c>
      <c r="F12" s="8">
        <v>103404</v>
      </c>
      <c r="G12" s="8">
        <v>1216455</v>
      </c>
      <c r="H12" s="10">
        <f>F12/G12</f>
        <v>8.5004377473889295E-2</v>
      </c>
      <c r="J12" s="11"/>
      <c r="U12" s="11"/>
    </row>
    <row r="13" spans="1:249" ht="15" customHeight="1">
      <c r="A13" s="8" t="s">
        <v>16</v>
      </c>
      <c r="B13" s="8">
        <v>4795</v>
      </c>
      <c r="C13" s="8">
        <v>54198</v>
      </c>
      <c r="D13" s="10">
        <f>B13/C13</f>
        <v>8.8471899332078677E-2</v>
      </c>
      <c r="F13" s="8">
        <v>7953</v>
      </c>
      <c r="G13" s="8">
        <v>54198</v>
      </c>
      <c r="H13" s="10">
        <f>F13/G13</f>
        <v>0.14673973209343519</v>
      </c>
      <c r="J13" s="11"/>
      <c r="U13" s="11"/>
    </row>
    <row r="14" spans="1:249" ht="15" customHeight="1">
      <c r="A14" s="8" t="s">
        <v>17</v>
      </c>
      <c r="B14" s="8">
        <v>432</v>
      </c>
      <c r="C14" s="8">
        <v>2664</v>
      </c>
      <c r="D14" s="10">
        <f>B14/C14</f>
        <v>0.16216216216216217</v>
      </c>
      <c r="F14" s="8">
        <v>607</v>
      </c>
      <c r="G14" s="8">
        <v>2664</v>
      </c>
      <c r="H14" s="10">
        <f>F14/G14</f>
        <v>0.22785285285285287</v>
      </c>
      <c r="J14" s="11"/>
      <c r="U14" s="11"/>
    </row>
    <row r="15" spans="1:249" ht="15" customHeight="1">
      <c r="A15" s="8" t="s">
        <v>18</v>
      </c>
      <c r="B15" s="8">
        <v>86</v>
      </c>
      <c r="C15" s="8">
        <v>2731</v>
      </c>
      <c r="D15" s="10">
        <f>B15/C15</f>
        <v>3.1490296594653973E-2</v>
      </c>
      <c r="F15" s="8">
        <v>96</v>
      </c>
      <c r="G15" s="8">
        <v>2731</v>
      </c>
      <c r="H15" s="10">
        <f>F15/G15</f>
        <v>3.5151958989381178E-2</v>
      </c>
      <c r="J15" s="11"/>
      <c r="U15" s="11"/>
    </row>
    <row r="16" spans="1:249" ht="15" customHeight="1">
      <c r="A16" s="8" t="s">
        <v>19</v>
      </c>
      <c r="B16" s="8">
        <v>225</v>
      </c>
      <c r="C16" s="8">
        <v>3508</v>
      </c>
      <c r="D16" s="10">
        <f>B16/C16</f>
        <v>6.4139110604332958E-2</v>
      </c>
      <c r="F16" s="8">
        <v>289</v>
      </c>
      <c r="G16" s="8">
        <v>3508</v>
      </c>
      <c r="H16" s="10">
        <f>F16/G16</f>
        <v>8.2383124287343221E-2</v>
      </c>
      <c r="J16" s="11"/>
      <c r="U16" s="11"/>
    </row>
    <row r="17" spans="1:249" ht="15" customHeight="1">
      <c r="A17" s="8" t="s">
        <v>20</v>
      </c>
      <c r="B17" s="8">
        <v>100</v>
      </c>
      <c r="C17" s="8">
        <v>4464</v>
      </c>
      <c r="D17" s="10">
        <f>B17/C17</f>
        <v>2.2401433691756272E-2</v>
      </c>
      <c r="F17" s="8">
        <v>148</v>
      </c>
      <c r="G17" s="8">
        <v>4464</v>
      </c>
      <c r="H17" s="10">
        <f>F17/G17</f>
        <v>3.3154121863799284E-2</v>
      </c>
      <c r="J17" s="11"/>
      <c r="U17" s="11"/>
    </row>
    <row r="18" spans="1:249" ht="15" customHeight="1">
      <c r="A18" s="8" t="s">
        <v>21</v>
      </c>
      <c r="B18" s="8">
        <v>378</v>
      </c>
      <c r="C18" s="8">
        <v>3897</v>
      </c>
      <c r="D18" s="10">
        <f>B18/C18</f>
        <v>9.6997690531177835E-2</v>
      </c>
      <c r="F18" s="8">
        <v>488</v>
      </c>
      <c r="G18" s="8">
        <v>3897</v>
      </c>
      <c r="H18" s="10">
        <f>F18/G18</f>
        <v>0.12522453169104439</v>
      </c>
      <c r="J18" s="11"/>
      <c r="U18" s="11"/>
    </row>
    <row r="19" spans="1:249" ht="15" customHeight="1">
      <c r="A19" s="8" t="s">
        <v>22</v>
      </c>
      <c r="B19" s="8">
        <v>3265</v>
      </c>
      <c r="C19" s="8">
        <v>25369</v>
      </c>
      <c r="D19" s="10">
        <f>B19/C19</f>
        <v>0.12870038235641926</v>
      </c>
      <c r="F19" s="8">
        <v>5417</v>
      </c>
      <c r="G19" s="8">
        <v>25369</v>
      </c>
      <c r="H19" s="10">
        <f>F19/G19</f>
        <v>0.21352832196775592</v>
      </c>
      <c r="J19" s="11"/>
      <c r="U19" s="11"/>
    </row>
    <row r="20" spans="1:249" ht="15" customHeight="1">
      <c r="A20" s="8" t="s">
        <v>23</v>
      </c>
      <c r="B20" s="8">
        <v>3809</v>
      </c>
      <c r="C20" s="8">
        <v>58794</v>
      </c>
      <c r="D20" s="10">
        <f>B20/C20</f>
        <v>6.4785522332210771E-2</v>
      </c>
      <c r="F20" s="8">
        <v>5196</v>
      </c>
      <c r="G20" s="8">
        <v>58794</v>
      </c>
      <c r="H20" s="10">
        <f>F20/G20</f>
        <v>8.8376364935197474E-2</v>
      </c>
      <c r="J20" s="11"/>
      <c r="U20" s="11"/>
      <c r="IL20" s="12"/>
      <c r="IM20" s="12"/>
      <c r="IN20" s="12"/>
      <c r="IO20" s="12"/>
    </row>
    <row r="21" spans="1:249" ht="15" customHeight="1">
      <c r="A21" s="8" t="s">
        <v>24</v>
      </c>
      <c r="B21" s="8">
        <v>1458</v>
      </c>
      <c r="C21" s="8">
        <v>18612</v>
      </c>
      <c r="D21" s="10">
        <f>B21/C21</f>
        <v>7.8336557059961315E-2</v>
      </c>
      <c r="F21" s="8">
        <v>2002</v>
      </c>
      <c r="G21" s="8">
        <v>18612</v>
      </c>
      <c r="H21" s="10">
        <f>F21/G21</f>
        <v>0.10756501182033097</v>
      </c>
      <c r="J21" s="11"/>
      <c r="U21" s="11"/>
    </row>
    <row r="22" spans="1:249" ht="15" customHeight="1">
      <c r="A22" s="8" t="s">
        <v>25</v>
      </c>
      <c r="B22" s="8">
        <v>98</v>
      </c>
      <c r="C22" s="8">
        <v>1879</v>
      </c>
      <c r="D22" s="10">
        <f>B22/C22</f>
        <v>5.2155401809473124E-2</v>
      </c>
      <c r="F22" s="8">
        <v>132</v>
      </c>
      <c r="G22" s="8">
        <v>1879</v>
      </c>
      <c r="H22" s="10">
        <f>F22/G22</f>
        <v>7.0250133049494415E-2</v>
      </c>
      <c r="J22" s="11"/>
      <c r="U22" s="11"/>
    </row>
    <row r="23" spans="1:249" ht="15" customHeight="1">
      <c r="A23" s="8" t="s">
        <v>26</v>
      </c>
      <c r="B23" s="8">
        <v>7737</v>
      </c>
      <c r="C23" s="8">
        <v>95499</v>
      </c>
      <c r="D23" s="10">
        <f>B23/C23</f>
        <v>8.1016555147174318E-2</v>
      </c>
      <c r="F23" s="8">
        <v>11394</v>
      </c>
      <c r="G23" s="8">
        <v>95499</v>
      </c>
      <c r="H23" s="10">
        <f>F23/G23</f>
        <v>0.11931014984450099</v>
      </c>
      <c r="J23" s="11"/>
      <c r="U23" s="11"/>
    </row>
    <row r="24" spans="1:249" ht="15" customHeight="1">
      <c r="A24" s="8" t="s">
        <v>27</v>
      </c>
      <c r="B24" s="8">
        <v>2216</v>
      </c>
      <c r="C24" s="8">
        <v>22890</v>
      </c>
      <c r="D24" s="10">
        <f>B24/C24</f>
        <v>9.6810834425513331E-2</v>
      </c>
      <c r="F24" s="8">
        <v>3324</v>
      </c>
      <c r="G24" s="8">
        <v>22890</v>
      </c>
      <c r="H24" s="10">
        <f>F24/G24</f>
        <v>0.14521625163826998</v>
      </c>
      <c r="J24" s="11"/>
      <c r="U24" s="11"/>
    </row>
    <row r="25" spans="1:249" ht="15" customHeight="1">
      <c r="A25" s="8" t="s">
        <v>28</v>
      </c>
      <c r="B25" s="8">
        <v>449</v>
      </c>
      <c r="C25" s="8">
        <v>15859</v>
      </c>
      <c r="D25" s="10">
        <f>B25/C25</f>
        <v>2.8311999495554574E-2</v>
      </c>
      <c r="F25" s="8">
        <v>542</v>
      </c>
      <c r="G25" s="8">
        <v>15859</v>
      </c>
      <c r="H25" s="10">
        <f>F25/G25</f>
        <v>3.417617756478971E-2</v>
      </c>
      <c r="J25" s="11"/>
      <c r="U25" s="11"/>
    </row>
    <row r="26" spans="1:249" ht="15" customHeight="1">
      <c r="A26" s="8" t="s">
        <v>29</v>
      </c>
      <c r="B26" s="8">
        <v>113</v>
      </c>
      <c r="C26" s="8">
        <v>5067</v>
      </c>
      <c r="D26" s="10">
        <f>B26/C26</f>
        <v>2.2301164397079139E-2</v>
      </c>
      <c r="F26" s="8">
        <v>129</v>
      </c>
      <c r="G26" s="8">
        <v>5067</v>
      </c>
      <c r="H26" s="10">
        <f>F26/G26</f>
        <v>2.5458851391355831E-2</v>
      </c>
      <c r="J26" s="11"/>
      <c r="U26" s="11"/>
    </row>
    <row r="27" spans="1:249" ht="15" customHeight="1">
      <c r="A27" s="8" t="s">
        <v>30</v>
      </c>
      <c r="B27" s="8">
        <v>10</v>
      </c>
      <c r="C27" s="8">
        <v>683</v>
      </c>
      <c r="D27" s="10">
        <f>B27/C27</f>
        <v>1.4641288433382138E-2</v>
      </c>
      <c r="F27" s="8">
        <v>11</v>
      </c>
      <c r="G27" s="8">
        <v>683</v>
      </c>
      <c r="H27" s="10">
        <f>F27/G27</f>
        <v>1.6105417276720352E-2</v>
      </c>
      <c r="J27" s="11"/>
      <c r="U27" s="11"/>
    </row>
    <row r="28" spans="1:249" ht="15" customHeight="1">
      <c r="A28" s="8" t="s">
        <v>31</v>
      </c>
      <c r="B28" s="8">
        <v>33</v>
      </c>
      <c r="C28" s="8">
        <v>1796</v>
      </c>
      <c r="D28" s="10">
        <f>B28/C28</f>
        <v>1.8374164810690423E-2</v>
      </c>
      <c r="F28" s="8">
        <v>34</v>
      </c>
      <c r="G28" s="8">
        <v>1796</v>
      </c>
      <c r="H28" s="10">
        <f>F28/G28</f>
        <v>1.8930957683741648E-2</v>
      </c>
      <c r="J28" s="11"/>
      <c r="U28" s="11"/>
    </row>
    <row r="29" spans="1:249" ht="15" customHeight="1">
      <c r="A29" s="8" t="s">
        <v>32</v>
      </c>
      <c r="B29" s="8">
        <v>520</v>
      </c>
      <c r="C29" s="8">
        <v>5674</v>
      </c>
      <c r="D29" s="10">
        <f>B29/C29</f>
        <v>9.1646105040535775E-2</v>
      </c>
      <c r="F29" s="8">
        <v>931</v>
      </c>
      <c r="G29" s="8">
        <v>5674</v>
      </c>
      <c r="H29" s="10">
        <f>F29/G29</f>
        <v>0.16408177652449771</v>
      </c>
      <c r="J29" s="11"/>
      <c r="U29" s="11"/>
    </row>
    <row r="30" spans="1:249" ht="15" customHeight="1">
      <c r="A30" s="8" t="s">
        <v>33</v>
      </c>
      <c r="B30" s="8">
        <v>1835</v>
      </c>
      <c r="C30" s="8">
        <v>19939</v>
      </c>
      <c r="D30" s="10">
        <f>B30/C30</f>
        <v>9.2030693615527362E-2</v>
      </c>
      <c r="F30" s="8">
        <v>4141</v>
      </c>
      <c r="G30" s="8">
        <v>19939</v>
      </c>
      <c r="H30" s="10">
        <f>F30/G30</f>
        <v>0.2076834344751492</v>
      </c>
      <c r="J30" s="11"/>
      <c r="U30" s="11"/>
    </row>
    <row r="31" spans="1:249" ht="15" customHeight="1">
      <c r="A31" s="8" t="s">
        <v>34</v>
      </c>
      <c r="B31" s="8">
        <v>5418</v>
      </c>
      <c r="C31" s="8">
        <v>53109</v>
      </c>
      <c r="D31" s="10">
        <f>B31/C31</f>
        <v>0.10201660735468565</v>
      </c>
      <c r="F31" s="8">
        <v>8899</v>
      </c>
      <c r="G31" s="8">
        <v>53109</v>
      </c>
      <c r="H31" s="10">
        <f>F31/G31</f>
        <v>0.16756105368205013</v>
      </c>
      <c r="J31" s="11"/>
      <c r="U31" s="11"/>
    </row>
    <row r="32" spans="1:249" ht="15" customHeight="1">
      <c r="A32" s="8" t="s">
        <v>35</v>
      </c>
      <c r="B32" s="8">
        <v>6072</v>
      </c>
      <c r="C32" s="8">
        <v>90208</v>
      </c>
      <c r="D32" s="10">
        <f>B32/C32</f>
        <v>6.7311103228095068E-2</v>
      </c>
      <c r="F32" s="8">
        <v>14841</v>
      </c>
      <c r="G32" s="8">
        <v>90208</v>
      </c>
      <c r="H32" s="10">
        <f>F32/G32</f>
        <v>0.16451977651649521</v>
      </c>
      <c r="J32" s="11"/>
      <c r="U32" s="11"/>
    </row>
    <row r="33" spans="1:21" ht="15" customHeight="1">
      <c r="A33" s="8" t="s">
        <v>46</v>
      </c>
      <c r="B33" s="8">
        <v>2317</v>
      </c>
      <c r="C33" s="8">
        <v>38732</v>
      </c>
      <c r="D33" s="10">
        <f>B33/C33</f>
        <v>5.9821336362697514E-2</v>
      </c>
      <c r="F33" s="8">
        <v>3004</v>
      </c>
      <c r="G33" s="8">
        <v>38732</v>
      </c>
      <c r="H33" s="10">
        <f>F33/G33</f>
        <v>7.7558607869461949E-2</v>
      </c>
      <c r="J33" s="11"/>
      <c r="U33" s="11"/>
    </row>
    <row r="34" spans="1:21" ht="15" customHeight="1">
      <c r="A34" s="8" t="s">
        <v>36</v>
      </c>
      <c r="B34" s="8">
        <v>3775</v>
      </c>
      <c r="C34" s="8">
        <v>46435</v>
      </c>
      <c r="D34" s="10">
        <f>B34/C34</f>
        <v>8.1296435878109183E-2</v>
      </c>
      <c r="F34" s="8">
        <v>4942</v>
      </c>
      <c r="G34" s="8">
        <v>46435</v>
      </c>
      <c r="H34" s="10">
        <f>F34/G34</f>
        <v>0.1064283406912889</v>
      </c>
      <c r="J34" s="11"/>
      <c r="U34" s="11"/>
    </row>
    <row r="35" spans="1:21" ht="15" customHeight="1">
      <c r="A35" s="8" t="s">
        <v>37</v>
      </c>
      <c r="B35" s="8">
        <v>120</v>
      </c>
      <c r="C35" s="8">
        <v>6124</v>
      </c>
      <c r="D35" s="10">
        <f>B35/C35</f>
        <v>1.9595035924232528E-2</v>
      </c>
      <c r="F35" s="8">
        <v>138</v>
      </c>
      <c r="G35" s="8">
        <v>6124</v>
      </c>
      <c r="H35" s="10">
        <f>F35/G35</f>
        <v>2.2534291312867407E-2</v>
      </c>
      <c r="J35" s="11"/>
      <c r="U35" s="11"/>
    </row>
    <row r="36" spans="1:21" ht="15" customHeight="1">
      <c r="A36" s="8" t="s">
        <v>38</v>
      </c>
      <c r="B36" s="8">
        <v>4423</v>
      </c>
      <c r="C36" s="8">
        <v>26362</v>
      </c>
      <c r="D36" s="10">
        <f>B36/C36</f>
        <v>0.16777937940975646</v>
      </c>
      <c r="F36" s="8">
        <v>13798</v>
      </c>
      <c r="G36" s="8">
        <v>26362</v>
      </c>
      <c r="H36" s="10">
        <f>F36/G36</f>
        <v>0.52340490099385484</v>
      </c>
      <c r="J36" s="11"/>
      <c r="U36" s="11"/>
    </row>
    <row r="37" spans="1:21" ht="15" customHeight="1">
      <c r="A37" s="8" t="s">
        <v>39</v>
      </c>
      <c r="B37" s="8">
        <v>657</v>
      </c>
      <c r="C37" s="8">
        <v>10830</v>
      </c>
      <c r="D37" s="10">
        <f>B37/C37</f>
        <v>6.0664819944598339E-2</v>
      </c>
      <c r="F37" s="8">
        <v>870</v>
      </c>
      <c r="G37" s="8">
        <v>10830</v>
      </c>
      <c r="H37" s="10">
        <f>F37/G37</f>
        <v>8.0332409972299165E-2</v>
      </c>
      <c r="J37" s="11"/>
      <c r="U37" s="11"/>
    </row>
    <row r="38" spans="1:21" ht="15" customHeight="1">
      <c r="A38" s="8" t="s">
        <v>40</v>
      </c>
      <c r="B38" s="8">
        <v>2923</v>
      </c>
      <c r="C38" s="8">
        <v>26898</v>
      </c>
      <c r="D38" s="10">
        <f>B38/C38</f>
        <v>0.10866978957543312</v>
      </c>
      <c r="F38" s="8">
        <v>3779</v>
      </c>
      <c r="G38" s="8">
        <v>26898</v>
      </c>
      <c r="H38" s="10">
        <f>F38/G38</f>
        <v>0.14049371700498178</v>
      </c>
      <c r="J38" s="11"/>
      <c r="U38" s="11"/>
    </row>
    <row r="39" spans="1:21" ht="15" customHeight="1">
      <c r="A39" s="8" t="s">
        <v>41</v>
      </c>
      <c r="B39" s="8">
        <v>20155</v>
      </c>
      <c r="C39" s="8">
        <v>187176</v>
      </c>
      <c r="D39" s="10">
        <f>B39/C39</f>
        <v>0.10767940334230884</v>
      </c>
      <c r="F39" s="8">
        <v>37577</v>
      </c>
      <c r="G39" s="8">
        <v>187176</v>
      </c>
      <c r="H39" s="10">
        <f>F39/G39</f>
        <v>0.20075757575757575</v>
      </c>
      <c r="J39" s="11"/>
      <c r="U39" s="11"/>
    </row>
    <row r="40" spans="1:21" ht="15" customHeight="1">
      <c r="A40" s="8" t="s">
        <v>42</v>
      </c>
      <c r="B40" s="8">
        <v>2</v>
      </c>
      <c r="C40" s="8">
        <v>2175</v>
      </c>
      <c r="D40" s="10">
        <f>B40/C40</f>
        <v>9.1954022988505744E-4</v>
      </c>
      <c r="F40" s="8">
        <v>4</v>
      </c>
      <c r="G40" s="8">
        <v>2175</v>
      </c>
      <c r="H40" s="10">
        <f>F40/G40</f>
        <v>1.8390804597701149E-3</v>
      </c>
      <c r="J40" s="11"/>
      <c r="U40" s="11"/>
    </row>
    <row r="41" spans="1:21" ht="15" customHeight="1">
      <c r="A41" s="8" t="s">
        <v>43</v>
      </c>
      <c r="B41" s="8">
        <v>26</v>
      </c>
      <c r="C41" s="8">
        <v>375</v>
      </c>
      <c r="D41" s="10">
        <f>B41/C41</f>
        <v>6.933333333333333E-2</v>
      </c>
      <c r="F41" s="8">
        <v>43</v>
      </c>
      <c r="G41" s="8">
        <v>375</v>
      </c>
      <c r="H41" s="10">
        <f>F41/G41</f>
        <v>0.11466666666666667</v>
      </c>
      <c r="J41" s="11"/>
      <c r="U41" s="11"/>
    </row>
    <row r="54" ht="15" customHeight="1"/>
    <row r="55" ht="15" customHeight="1"/>
    <row r="56" ht="15" customHeight="1"/>
    <row r="57" ht="15" customHeight="1"/>
    <row r="58" ht="15" customHeight="1"/>
    <row r="59" ht="15" customHeight="1"/>
  </sheetData>
  <sortState ref="A2:IO59">
    <sortCondition ref="A2:A59"/>
  </sortState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2024-01-18T09:30:52Z</dcterms:created>
  <dcterms:modified xsi:type="dcterms:W3CDTF">2025-01-15T16:10:34Z</dcterms:modified>
</cp:coreProperties>
</file>